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6" i="1"/>
  <c r="L25"/>
  <c r="K26"/>
  <c r="K25"/>
  <c r="K8"/>
  <c r="L8" s="1"/>
  <c r="K7"/>
  <c r="L7" s="1"/>
  <c r="K23"/>
  <c r="L23" s="1"/>
  <c r="K22"/>
  <c r="L22" s="1"/>
  <c r="K20"/>
  <c r="L20" s="1"/>
  <c r="K19"/>
  <c r="L19" s="1"/>
  <c r="L16"/>
  <c r="K16"/>
  <c r="K17"/>
  <c r="L17" s="1"/>
  <c r="K14"/>
  <c r="L14" s="1"/>
  <c r="K13"/>
  <c r="L13" s="1"/>
  <c r="K11"/>
  <c r="L11" s="1"/>
  <c r="K10"/>
  <c r="L10" s="1"/>
  <c r="K29"/>
  <c r="L29" s="1"/>
  <c r="K28"/>
  <c r="L28" s="1"/>
  <c r="K5"/>
  <c r="L5" s="1"/>
  <c r="K4"/>
  <c r="L4" s="1"/>
</calcChain>
</file>

<file path=xl/sharedStrings.xml><?xml version="1.0" encoding="utf-8"?>
<sst xmlns="http://schemas.openxmlformats.org/spreadsheetml/2006/main" count="34" uniqueCount="21">
  <si>
    <t>Name</t>
  </si>
  <si>
    <t>Coreyonn, Freeman</t>
  </si>
  <si>
    <t>Hernandez, Evelyn</t>
  </si>
  <si>
    <t>Landrum, Sade</t>
  </si>
  <si>
    <t>Lyons, Bryanna</t>
  </si>
  <si>
    <t>Transfer Support Group Grades</t>
  </si>
  <si>
    <t>First Reported: 3/4/2014</t>
  </si>
  <si>
    <t>Green, Latrice</t>
  </si>
  <si>
    <t>Lopez, Sheideliz</t>
  </si>
  <si>
    <t>McCullough, Tavaris</t>
  </si>
  <si>
    <t>Thompson, Devion</t>
  </si>
  <si>
    <t>Moore, Essence</t>
  </si>
  <si>
    <t>GPA</t>
  </si>
  <si>
    <t>Atten %</t>
  </si>
  <si>
    <t>Pre</t>
  </si>
  <si>
    <t>Post</t>
  </si>
  <si>
    <t xml:space="preserve">Pre </t>
  </si>
  <si>
    <t>20 Credits</t>
  </si>
  <si>
    <t>24 Credits</t>
  </si>
  <si>
    <t>40 Credits</t>
  </si>
  <si>
    <t>50 Credits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</si>
</sst>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3" fillId="5" borderId="0" xfId="0" applyFont="1" applyFill="1" applyBorder="1" applyAlignment="1">
      <alignment horizontal="center"/>
    </xf>
    <xf numFmtId="0" fontId="0" fillId="4" borderId="1" xfId="0" applyFill="1" applyBorder="1"/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Attendance Results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Sheet2!$A$6</c:f>
              <c:strCache>
                <c:ptCount val="1"/>
                <c:pt idx="0">
                  <c:v>Pre</c:v>
                </c:pt>
              </c:strCache>
            </c:strRef>
          </c:tx>
          <c:val>
            <c:numRef>
              <c:f>Sheet2!$B$6:$J$6</c:f>
              <c:numCache>
                <c:formatCode>General</c:formatCode>
                <c:ptCount val="9"/>
                <c:pt idx="0">
                  <c:v>69.819999999999993</c:v>
                </c:pt>
                <c:pt idx="1">
                  <c:v>100</c:v>
                </c:pt>
                <c:pt idx="2">
                  <c:v>44.23</c:v>
                </c:pt>
                <c:pt idx="3">
                  <c:v>93.75</c:v>
                </c:pt>
                <c:pt idx="4">
                  <c:v>100</c:v>
                </c:pt>
                <c:pt idx="5">
                  <c:v>89.64</c:v>
                </c:pt>
                <c:pt idx="6">
                  <c:v>100</c:v>
                </c:pt>
                <c:pt idx="7">
                  <c:v>100</c:v>
                </c:pt>
                <c:pt idx="8">
                  <c:v>67.41</c:v>
                </c:pt>
              </c:numCache>
            </c:numRef>
          </c:val>
        </c:ser>
        <c:ser>
          <c:idx val="1"/>
          <c:order val="1"/>
          <c:tx>
            <c:strRef>
              <c:f>Sheet2!$A$7</c:f>
              <c:strCache>
                <c:ptCount val="1"/>
                <c:pt idx="0">
                  <c:v>Post</c:v>
                </c:pt>
              </c:strCache>
            </c:strRef>
          </c:tx>
          <c:val>
            <c:numRef>
              <c:f>Sheet2!$B$7:$J$7</c:f>
              <c:numCache>
                <c:formatCode>General</c:formatCode>
                <c:ptCount val="9"/>
                <c:pt idx="0">
                  <c:v>72.790000000000006</c:v>
                </c:pt>
                <c:pt idx="1">
                  <c:v>70.83</c:v>
                </c:pt>
                <c:pt idx="2">
                  <c:v>45.45</c:v>
                </c:pt>
                <c:pt idx="3">
                  <c:v>96.45</c:v>
                </c:pt>
                <c:pt idx="4">
                  <c:v>88.01</c:v>
                </c:pt>
                <c:pt idx="5">
                  <c:v>91.5</c:v>
                </c:pt>
                <c:pt idx="6">
                  <c:v>81.94</c:v>
                </c:pt>
                <c:pt idx="7">
                  <c:v>95.68</c:v>
                </c:pt>
                <c:pt idx="8">
                  <c:v>70.98</c:v>
                </c:pt>
              </c:numCache>
            </c:numRef>
          </c:val>
        </c:ser>
        <c:axId val="68032768"/>
        <c:axId val="68038656"/>
      </c:barChart>
      <c:catAx>
        <c:axId val="68032768"/>
        <c:scaling>
          <c:orientation val="minMax"/>
        </c:scaling>
        <c:axPos val="b"/>
        <c:majorTickMark val="none"/>
        <c:tickLblPos val="nextTo"/>
        <c:crossAx val="68038656"/>
        <c:crosses val="autoZero"/>
        <c:auto val="1"/>
        <c:lblAlgn val="ctr"/>
        <c:lblOffset val="100"/>
      </c:catAx>
      <c:valAx>
        <c:axId val="68038656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Attendance Percentage</a:t>
                </a:r>
              </a:p>
            </c:rich>
          </c:tx>
          <c:layout/>
        </c:title>
        <c:numFmt formatCode="#,##0.00" sourceLinked="0"/>
        <c:majorTickMark val="none"/>
        <c:tickLblPos val="nextTo"/>
        <c:crossAx val="68032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I Feel Safe at Steinmetz College Prep.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Sheet2!$A$14</c:f>
              <c:strCache>
                <c:ptCount val="1"/>
                <c:pt idx="0">
                  <c:v>TRUE</c:v>
                </c:pt>
              </c:strCache>
            </c:strRef>
          </c:tx>
          <c:cat>
            <c:strRef>
              <c:f>Sheet2!$B$13:$C$13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Sheet2!$B$14:$C$14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Sheet2!$A$15</c:f>
              <c:strCache>
                <c:ptCount val="1"/>
                <c:pt idx="0">
                  <c:v>FALSE</c:v>
                </c:pt>
              </c:strCache>
            </c:strRef>
          </c:tx>
          <c:cat>
            <c:strRef>
              <c:f>Sheet2!$B$13:$C$13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Sheet2!$B$15:$C$15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axId val="68065536"/>
        <c:axId val="68083712"/>
      </c:barChart>
      <c:catAx>
        <c:axId val="68065536"/>
        <c:scaling>
          <c:orientation val="minMax"/>
        </c:scaling>
        <c:axPos val="b"/>
        <c:majorTickMark val="none"/>
        <c:tickLblPos val="nextTo"/>
        <c:crossAx val="68083712"/>
        <c:crosses val="autoZero"/>
        <c:auto val="1"/>
        <c:lblAlgn val="ctr"/>
        <c:lblOffset val="100"/>
      </c:catAx>
      <c:valAx>
        <c:axId val="68083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065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How Many Credits do you Need to Graduate from Steinmetz College Prep?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Sheet2!$B$18</c:f>
              <c:strCache>
                <c:ptCount val="1"/>
                <c:pt idx="0">
                  <c:v>Pre </c:v>
                </c:pt>
              </c:strCache>
            </c:strRef>
          </c:tx>
          <c:cat>
            <c:strRef>
              <c:f>Sheet2!$A$19:$A$22</c:f>
              <c:strCache>
                <c:ptCount val="4"/>
                <c:pt idx="0">
                  <c:v>20 Credits</c:v>
                </c:pt>
                <c:pt idx="1">
                  <c:v>24 Credits</c:v>
                </c:pt>
                <c:pt idx="2">
                  <c:v>40 Credits</c:v>
                </c:pt>
                <c:pt idx="3">
                  <c:v>50 Credits</c:v>
                </c:pt>
              </c:strCache>
            </c:strRef>
          </c:cat>
          <c:val>
            <c:numRef>
              <c:f>Sheet2!$B$19:$B$22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Sheet2!$C$18</c:f>
              <c:strCache>
                <c:ptCount val="1"/>
                <c:pt idx="0">
                  <c:v>Post</c:v>
                </c:pt>
              </c:strCache>
            </c:strRef>
          </c:tx>
          <c:cat>
            <c:strRef>
              <c:f>Sheet2!$A$19:$A$22</c:f>
              <c:strCache>
                <c:ptCount val="4"/>
                <c:pt idx="0">
                  <c:v>20 Credits</c:v>
                </c:pt>
                <c:pt idx="1">
                  <c:v>24 Credits</c:v>
                </c:pt>
                <c:pt idx="2">
                  <c:v>40 Credits</c:v>
                </c:pt>
                <c:pt idx="3">
                  <c:v>50 Credits</c:v>
                </c:pt>
              </c:strCache>
            </c:strRef>
          </c:cat>
          <c:val>
            <c:numRef>
              <c:f>Sheet2!$C$19:$C$22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8376448"/>
        <c:axId val="68377984"/>
      </c:barChart>
      <c:catAx>
        <c:axId val="68376448"/>
        <c:scaling>
          <c:orientation val="minMax"/>
        </c:scaling>
        <c:axPos val="b"/>
        <c:majorTickMark val="none"/>
        <c:tickLblPos val="nextTo"/>
        <c:crossAx val="68377984"/>
        <c:crosses val="autoZero"/>
        <c:auto val="1"/>
        <c:lblAlgn val="ctr"/>
        <c:lblOffset val="100"/>
      </c:catAx>
      <c:valAx>
        <c:axId val="68377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 Responses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37644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I believe that it is important to engage in healthy friendships with both my peers and staff members.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Sheet2!$A$27</c:f>
              <c:strCache>
                <c:ptCount val="1"/>
                <c:pt idx="0">
                  <c:v>TRUE</c:v>
                </c:pt>
              </c:strCache>
            </c:strRef>
          </c:tx>
          <c:cat>
            <c:strRef>
              <c:f>Sheet2!$B$26:$C$26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Sheet2!$B$27:$C$27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Sheet2!$A$28</c:f>
              <c:strCache>
                <c:ptCount val="1"/>
                <c:pt idx="0">
                  <c:v>FALSE</c:v>
                </c:pt>
              </c:strCache>
            </c:strRef>
          </c:tx>
          <c:cat>
            <c:strRef>
              <c:f>Sheet2!$B$26:$C$26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Sheet2!$B$28:$C$28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  <c:axId val="68503040"/>
        <c:axId val="68504576"/>
      </c:barChart>
      <c:catAx>
        <c:axId val="68503040"/>
        <c:scaling>
          <c:orientation val="minMax"/>
        </c:scaling>
        <c:axPos val="b"/>
        <c:majorTickMark val="none"/>
        <c:tickLblPos val="nextTo"/>
        <c:crossAx val="68504576"/>
        <c:crosses val="autoZero"/>
        <c:auto val="1"/>
        <c:lblAlgn val="ctr"/>
        <c:lblOffset val="100"/>
      </c:catAx>
      <c:valAx>
        <c:axId val="68504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 Responses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503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I feel connected to at least two adults at Steinmetz College Prep.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Sheet2!$A$32</c:f>
              <c:strCache>
                <c:ptCount val="1"/>
                <c:pt idx="0">
                  <c:v>TRUE</c:v>
                </c:pt>
              </c:strCache>
            </c:strRef>
          </c:tx>
          <c:cat>
            <c:strRef>
              <c:f>Sheet2!$B$31:$C$31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Sheet2!$B$32:$C$32</c:f>
              <c:numCache>
                <c:formatCode>General</c:formatCod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Sheet2!$A$33</c:f>
              <c:strCache>
                <c:ptCount val="1"/>
                <c:pt idx="0">
                  <c:v>FALSE</c:v>
                </c:pt>
              </c:strCache>
            </c:strRef>
          </c:tx>
          <c:cat>
            <c:strRef>
              <c:f>Sheet2!$B$31:$C$31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Sheet2!$B$33:$C$33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axId val="68539520"/>
        <c:axId val="68541056"/>
      </c:barChart>
      <c:catAx>
        <c:axId val="68539520"/>
        <c:scaling>
          <c:orientation val="minMax"/>
        </c:scaling>
        <c:axPos val="b"/>
        <c:majorTickMark val="none"/>
        <c:tickLblPos val="nextTo"/>
        <c:crossAx val="68541056"/>
        <c:crosses val="autoZero"/>
        <c:auto val="1"/>
        <c:lblAlgn val="ctr"/>
        <c:lblOffset val="100"/>
      </c:catAx>
      <c:valAx>
        <c:axId val="68541056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 Responses</a:t>
                </a:r>
              </a:p>
            </c:rich>
          </c:tx>
          <c:layout>
            <c:manualLayout>
              <c:xMode val="edge"/>
              <c:yMode val="edge"/>
              <c:x val="2.7777777777777877E-2"/>
              <c:y val="0.16228018372703448"/>
            </c:manualLayout>
          </c:layout>
        </c:title>
        <c:numFmt formatCode="General" sourceLinked="1"/>
        <c:majorTickMark val="none"/>
        <c:tickLblPos val="nextTo"/>
        <c:crossAx val="68539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/>
            </a:pPr>
            <a:r>
              <a:rPr lang="en-US"/>
              <a:t>GPA Comparison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Sheet2!$A$37</c:f>
              <c:strCache>
                <c:ptCount val="1"/>
                <c:pt idx="0">
                  <c:v>Pre</c:v>
                </c:pt>
              </c:strCache>
            </c:strRef>
          </c:tx>
          <c:val>
            <c:numRef>
              <c:f>Sheet2!$B$37:$J$37</c:f>
              <c:numCache>
                <c:formatCode>General</c:formatCode>
                <c:ptCount val="9"/>
                <c:pt idx="0">
                  <c:v>2.2000000000000002</c:v>
                </c:pt>
                <c:pt idx="1">
                  <c:v>3.4</c:v>
                </c:pt>
                <c:pt idx="2">
                  <c:v>1.2</c:v>
                </c:pt>
                <c:pt idx="3">
                  <c:v>3.4</c:v>
                </c:pt>
                <c:pt idx="4">
                  <c:v>3.5</c:v>
                </c:pt>
                <c:pt idx="5">
                  <c:v>2.8</c:v>
                </c:pt>
                <c:pt idx="6">
                  <c:v>2.2000000000000002</c:v>
                </c:pt>
                <c:pt idx="7">
                  <c:v>1.4</c:v>
                </c:pt>
                <c:pt idx="8">
                  <c:v>1.5</c:v>
                </c:pt>
              </c:numCache>
            </c:numRef>
          </c:val>
        </c:ser>
        <c:ser>
          <c:idx val="1"/>
          <c:order val="1"/>
          <c:tx>
            <c:strRef>
              <c:f>Sheet2!$A$38</c:f>
              <c:strCache>
                <c:ptCount val="1"/>
                <c:pt idx="0">
                  <c:v>Post</c:v>
                </c:pt>
              </c:strCache>
            </c:strRef>
          </c:tx>
          <c:val>
            <c:numRef>
              <c:f>Sheet2!$B$38:$J$38</c:f>
              <c:numCache>
                <c:formatCode>General</c:formatCode>
                <c:ptCount val="9"/>
                <c:pt idx="0">
                  <c:v>2.5</c:v>
                </c:pt>
                <c:pt idx="1">
                  <c:v>3.2</c:v>
                </c:pt>
                <c:pt idx="2">
                  <c:v>1.1000000000000001</c:v>
                </c:pt>
                <c:pt idx="3">
                  <c:v>3.7</c:v>
                </c:pt>
                <c:pt idx="4">
                  <c:v>1.5</c:v>
                </c:pt>
                <c:pt idx="5">
                  <c:v>2.9</c:v>
                </c:pt>
                <c:pt idx="6" formatCode="0.0">
                  <c:v>2</c:v>
                </c:pt>
                <c:pt idx="7">
                  <c:v>2.1</c:v>
                </c:pt>
                <c:pt idx="8">
                  <c:v>1.2</c:v>
                </c:pt>
              </c:numCache>
            </c:numRef>
          </c:val>
        </c:ser>
        <c:axId val="68453120"/>
        <c:axId val="68454656"/>
      </c:barChart>
      <c:catAx>
        <c:axId val="68453120"/>
        <c:scaling>
          <c:orientation val="minMax"/>
        </c:scaling>
        <c:axPos val="b"/>
        <c:majorTickMark val="none"/>
        <c:tickLblPos val="nextTo"/>
        <c:crossAx val="68454656"/>
        <c:crosses val="autoZero"/>
        <c:auto val="1"/>
        <c:lblAlgn val="ctr"/>
        <c:lblOffset val="100"/>
      </c:catAx>
      <c:valAx>
        <c:axId val="68454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 Point Average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453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24</xdr:row>
      <xdr:rowOff>19050</xdr:rowOff>
    </xdr:from>
    <xdr:to>
      <xdr:col>18</xdr:col>
      <xdr:colOff>9524</xdr:colOff>
      <xdr:row>41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7</xdr:col>
      <xdr:colOff>581024</xdr:colOff>
      <xdr:row>26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161925</xdr:rowOff>
    </xdr:from>
    <xdr:to>
      <xdr:col>8</xdr:col>
      <xdr:colOff>9525</xdr:colOff>
      <xdr:row>78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75</xdr:row>
      <xdr:rowOff>152400</xdr:rowOff>
    </xdr:from>
    <xdr:to>
      <xdr:col>17</xdr:col>
      <xdr:colOff>447675</xdr:colOff>
      <xdr:row>103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91</xdr:row>
      <xdr:rowOff>114301</xdr:rowOff>
    </xdr:from>
    <xdr:to>
      <xdr:col>7</xdr:col>
      <xdr:colOff>581025</xdr:colOff>
      <xdr:row>119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104776</xdr:colOff>
      <xdr:row>41</xdr:row>
      <xdr:rowOff>38100</xdr:rowOff>
    </xdr:from>
    <xdr:to>
      <xdr:col>18</xdr:col>
      <xdr:colOff>57150</xdr:colOff>
      <xdr:row>59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O4" sqref="O4:O29"/>
    </sheetView>
  </sheetViews>
  <sheetFormatPr defaultRowHeight="15"/>
  <cols>
    <col min="1" max="1" width="20.42578125" customWidth="1"/>
    <col min="10" max="10" width="2.85546875" customWidth="1"/>
    <col min="13" max="13" width="3.28515625" customWidth="1"/>
  </cols>
  <sheetData>
    <row r="1" spans="1:15">
      <c r="A1" t="s">
        <v>5</v>
      </c>
    </row>
    <row r="2" spans="1:15">
      <c r="A2" t="s">
        <v>6</v>
      </c>
    </row>
    <row r="3" spans="1:15">
      <c r="A3" s="8" t="s">
        <v>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K3" s="23"/>
      <c r="L3" s="8" t="s">
        <v>12</v>
      </c>
      <c r="N3" s="26" t="s">
        <v>13</v>
      </c>
    </row>
    <row r="4" spans="1:15">
      <c r="A4" s="1" t="s">
        <v>1</v>
      </c>
      <c r="B4" s="2">
        <v>72</v>
      </c>
      <c r="C4" s="2">
        <v>75</v>
      </c>
      <c r="D4" s="2">
        <v>55</v>
      </c>
      <c r="E4" s="3"/>
      <c r="F4" s="2">
        <v>84</v>
      </c>
      <c r="G4" s="2">
        <v>56</v>
      </c>
      <c r="H4" s="2">
        <v>30</v>
      </c>
      <c r="I4" s="2">
        <v>60</v>
      </c>
      <c r="K4" s="2">
        <f>SUM(B4:J4)</f>
        <v>432</v>
      </c>
      <c r="L4" s="24">
        <f>K4/7</f>
        <v>61.714285714285715</v>
      </c>
      <c r="N4" s="2">
        <v>69.819999999999993</v>
      </c>
      <c r="O4">
        <v>2.2000000000000002</v>
      </c>
    </row>
    <row r="5" spans="1:15">
      <c r="A5" s="4"/>
      <c r="B5" s="14">
        <v>70</v>
      </c>
      <c r="C5" s="14">
        <v>79</v>
      </c>
      <c r="D5" s="14">
        <v>61</v>
      </c>
      <c r="E5" s="15"/>
      <c r="F5" s="14">
        <v>79</v>
      </c>
      <c r="G5" s="14">
        <v>65</v>
      </c>
      <c r="H5" s="14">
        <v>37</v>
      </c>
      <c r="I5" s="14">
        <v>81</v>
      </c>
      <c r="K5" s="2">
        <f>SUM(B5:J5)</f>
        <v>472</v>
      </c>
      <c r="L5" s="24">
        <f>K5/7</f>
        <v>67.428571428571431</v>
      </c>
      <c r="N5" s="2">
        <v>72.790000000000006</v>
      </c>
      <c r="O5">
        <v>2.5</v>
      </c>
    </row>
    <row r="6" spans="1:15" ht="6.75" customHeight="1">
      <c r="A6" s="16"/>
      <c r="B6" s="17"/>
      <c r="C6" s="17"/>
      <c r="D6" s="17"/>
      <c r="E6" s="17"/>
      <c r="F6" s="17"/>
      <c r="G6" s="17"/>
      <c r="H6" s="17"/>
      <c r="I6" s="17"/>
      <c r="K6" s="20"/>
      <c r="L6" s="25"/>
      <c r="N6" s="20"/>
    </row>
    <row r="7" spans="1:15">
      <c r="A7" s="9" t="s">
        <v>7</v>
      </c>
      <c r="B7" s="12">
        <v>100</v>
      </c>
      <c r="C7" s="12">
        <v>88</v>
      </c>
      <c r="D7" s="12">
        <v>87</v>
      </c>
      <c r="E7" s="7"/>
      <c r="F7" s="12">
        <v>64</v>
      </c>
      <c r="G7" s="12"/>
      <c r="H7" s="12">
        <v>78</v>
      </c>
      <c r="I7" s="12">
        <v>100</v>
      </c>
      <c r="K7" s="2">
        <f>SUM(B7:J7)</f>
        <v>517</v>
      </c>
      <c r="L7" s="24">
        <f>K7/6</f>
        <v>86.166666666666671</v>
      </c>
      <c r="N7" s="2">
        <v>100</v>
      </c>
      <c r="O7">
        <v>3.4</v>
      </c>
    </row>
    <row r="8" spans="1:15">
      <c r="A8" s="4"/>
      <c r="B8" s="14">
        <v>86</v>
      </c>
      <c r="C8" s="14">
        <v>73</v>
      </c>
      <c r="D8" s="14">
        <v>87</v>
      </c>
      <c r="E8" s="15"/>
      <c r="F8" s="14">
        <v>71</v>
      </c>
      <c r="G8" s="14"/>
      <c r="H8" s="14">
        <v>76</v>
      </c>
      <c r="I8" s="14">
        <v>97</v>
      </c>
      <c r="K8" s="2">
        <f>SUM(B8:J8)</f>
        <v>490</v>
      </c>
      <c r="L8" s="24">
        <f>K8/6</f>
        <v>81.666666666666671</v>
      </c>
      <c r="N8" s="2">
        <v>70.83</v>
      </c>
      <c r="O8">
        <v>3.2</v>
      </c>
    </row>
    <row r="9" spans="1:15" ht="4.5" customHeight="1">
      <c r="A9" s="18"/>
      <c r="B9" s="17"/>
      <c r="C9" s="17"/>
      <c r="D9" s="17"/>
      <c r="E9" s="17"/>
      <c r="F9" s="17"/>
      <c r="G9" s="17"/>
      <c r="H9" s="17"/>
      <c r="I9" s="17"/>
      <c r="K9" s="20"/>
      <c r="L9" s="25"/>
      <c r="N9" s="20"/>
    </row>
    <row r="10" spans="1:15">
      <c r="A10" s="1" t="s">
        <v>2</v>
      </c>
      <c r="B10" s="2">
        <v>0</v>
      </c>
      <c r="C10" s="2">
        <v>0</v>
      </c>
      <c r="D10" s="3"/>
      <c r="E10" s="2">
        <v>8</v>
      </c>
      <c r="F10" s="2">
        <v>83</v>
      </c>
      <c r="G10" s="2">
        <v>3</v>
      </c>
      <c r="H10" s="2">
        <v>100</v>
      </c>
      <c r="I10" s="2">
        <v>20</v>
      </c>
      <c r="K10" s="2">
        <f>SUM(B10:J10)</f>
        <v>214</v>
      </c>
      <c r="L10" s="24">
        <f>K10/7</f>
        <v>30.571428571428573</v>
      </c>
      <c r="N10" s="2">
        <v>44.23</v>
      </c>
      <c r="O10">
        <v>1.2</v>
      </c>
    </row>
    <row r="11" spans="1:15">
      <c r="A11" s="5"/>
      <c r="B11" s="6">
        <v>0</v>
      </c>
      <c r="C11" s="6">
        <v>34</v>
      </c>
      <c r="D11" s="3"/>
      <c r="E11" s="6">
        <v>11</v>
      </c>
      <c r="F11" s="6">
        <v>38</v>
      </c>
      <c r="G11" s="6">
        <v>7</v>
      </c>
      <c r="H11" s="6">
        <v>58</v>
      </c>
      <c r="I11" s="6">
        <v>62</v>
      </c>
      <c r="K11" s="2">
        <f>SUM(B11:J11)</f>
        <v>210</v>
      </c>
      <c r="L11" s="24">
        <f>K11/7</f>
        <v>30</v>
      </c>
      <c r="N11" s="2">
        <v>45.45</v>
      </c>
      <c r="O11">
        <v>1.1000000000000001</v>
      </c>
    </row>
    <row r="12" spans="1:15" ht="7.5" customHeight="1">
      <c r="A12" s="19"/>
      <c r="B12" s="20"/>
      <c r="C12" s="20"/>
      <c r="D12" s="20"/>
      <c r="E12" s="20"/>
      <c r="F12" s="20"/>
      <c r="G12" s="20"/>
      <c r="H12" s="20"/>
      <c r="I12" s="20"/>
      <c r="K12" s="20"/>
      <c r="L12" s="25"/>
      <c r="N12" s="20"/>
    </row>
    <row r="13" spans="1:15">
      <c r="A13" s="1" t="s">
        <v>3</v>
      </c>
      <c r="B13" s="2">
        <v>89</v>
      </c>
      <c r="C13" s="2">
        <v>100</v>
      </c>
      <c r="D13" s="2">
        <v>88</v>
      </c>
      <c r="E13" s="3"/>
      <c r="F13" s="2">
        <v>71</v>
      </c>
      <c r="G13" s="2">
        <v>96</v>
      </c>
      <c r="H13" s="2">
        <v>101</v>
      </c>
      <c r="I13" s="2">
        <v>91</v>
      </c>
      <c r="K13" s="2">
        <f>SUM(B13:J13)</f>
        <v>636</v>
      </c>
      <c r="L13" s="24">
        <f>K13/7</f>
        <v>90.857142857142861</v>
      </c>
      <c r="N13" s="2">
        <v>93.75</v>
      </c>
      <c r="O13">
        <v>3.4</v>
      </c>
    </row>
    <row r="14" spans="1:15">
      <c r="A14" s="5"/>
      <c r="B14" s="6">
        <v>92</v>
      </c>
      <c r="C14" s="6">
        <v>90</v>
      </c>
      <c r="D14" s="6">
        <v>78</v>
      </c>
      <c r="E14" s="3"/>
      <c r="F14" s="6">
        <v>79</v>
      </c>
      <c r="G14" s="6">
        <v>98</v>
      </c>
      <c r="H14" s="6">
        <v>84</v>
      </c>
      <c r="I14" s="6">
        <v>87</v>
      </c>
      <c r="K14" s="2">
        <f>SUM(B14:J14)</f>
        <v>608</v>
      </c>
      <c r="L14" s="24">
        <f>K14/7</f>
        <v>86.857142857142861</v>
      </c>
      <c r="N14" s="2">
        <v>96.45</v>
      </c>
      <c r="O14">
        <v>3.7</v>
      </c>
    </row>
    <row r="15" spans="1:15" ht="6" customHeight="1">
      <c r="A15" s="19"/>
      <c r="B15" s="20"/>
      <c r="C15" s="20"/>
      <c r="D15" s="20"/>
      <c r="E15" s="20"/>
      <c r="F15" s="20"/>
      <c r="G15" s="20"/>
      <c r="H15" s="20"/>
      <c r="I15" s="20"/>
      <c r="K15" s="20"/>
      <c r="L15" s="25"/>
      <c r="N15" s="20"/>
    </row>
    <row r="16" spans="1:15">
      <c r="A16" s="1" t="s">
        <v>8</v>
      </c>
      <c r="B16" s="2">
        <v>100</v>
      </c>
      <c r="C16" s="2">
        <v>100</v>
      </c>
      <c r="D16" s="2">
        <v>63</v>
      </c>
      <c r="E16" s="3"/>
      <c r="F16" s="2">
        <v>100</v>
      </c>
      <c r="G16" s="2">
        <v>60</v>
      </c>
      <c r="H16" s="10">
        <v>97</v>
      </c>
      <c r="I16" s="2">
        <v>100</v>
      </c>
      <c r="K16" s="2">
        <f>SUM(B16:J16)</f>
        <v>620</v>
      </c>
      <c r="L16" s="24">
        <f>K16/7</f>
        <v>88.571428571428569</v>
      </c>
      <c r="N16" s="2">
        <v>100</v>
      </c>
      <c r="O16">
        <v>3.5</v>
      </c>
    </row>
    <row r="17" spans="1:15">
      <c r="A17" s="5"/>
      <c r="B17" s="6">
        <v>78</v>
      </c>
      <c r="C17" s="6">
        <v>67</v>
      </c>
      <c r="D17" s="6">
        <v>45</v>
      </c>
      <c r="E17" s="3"/>
      <c r="F17" s="6">
        <v>49</v>
      </c>
      <c r="G17" s="6">
        <v>45</v>
      </c>
      <c r="H17" s="6">
        <v>73</v>
      </c>
      <c r="I17" s="6">
        <v>79</v>
      </c>
      <c r="K17" s="2">
        <f>SUM(B17:J17)</f>
        <v>436</v>
      </c>
      <c r="L17" s="24">
        <f>K17/7</f>
        <v>62.285714285714285</v>
      </c>
      <c r="N17" s="2">
        <v>88.01</v>
      </c>
      <c r="O17">
        <v>1.5</v>
      </c>
    </row>
    <row r="18" spans="1:15" ht="6" customHeight="1">
      <c r="A18" s="19"/>
      <c r="B18" s="20"/>
      <c r="C18" s="20"/>
      <c r="D18" s="20"/>
      <c r="E18" s="20"/>
      <c r="F18" s="20"/>
      <c r="G18" s="20"/>
      <c r="H18" s="20"/>
      <c r="I18" s="20"/>
      <c r="K18" s="20"/>
      <c r="L18" s="25"/>
      <c r="N18" s="20"/>
    </row>
    <row r="19" spans="1:15">
      <c r="A19" s="1" t="s">
        <v>4</v>
      </c>
      <c r="B19" s="2">
        <v>79</v>
      </c>
      <c r="C19" s="2">
        <v>91</v>
      </c>
      <c r="D19" s="2">
        <v>91</v>
      </c>
      <c r="E19" s="2">
        <v>52</v>
      </c>
      <c r="F19" s="2">
        <v>90</v>
      </c>
      <c r="G19" s="2">
        <v>54</v>
      </c>
      <c r="H19" s="3"/>
      <c r="I19" s="2">
        <v>92</v>
      </c>
      <c r="K19" s="2">
        <f>SUM(B19:J19)</f>
        <v>549</v>
      </c>
      <c r="L19" s="24">
        <f>K19/7</f>
        <v>78.428571428571431</v>
      </c>
      <c r="N19" s="2">
        <v>89.64</v>
      </c>
      <c r="O19">
        <v>2.8</v>
      </c>
    </row>
    <row r="20" spans="1:15">
      <c r="A20" s="5"/>
      <c r="B20" s="6">
        <v>81</v>
      </c>
      <c r="C20" s="6">
        <v>92</v>
      </c>
      <c r="D20" s="6">
        <v>87</v>
      </c>
      <c r="E20" s="6">
        <v>67</v>
      </c>
      <c r="F20" s="6">
        <v>77</v>
      </c>
      <c r="G20" s="6">
        <v>71</v>
      </c>
      <c r="H20" s="3"/>
      <c r="I20" s="6">
        <v>83</v>
      </c>
      <c r="K20" s="2">
        <f>SUM(B20:J20)</f>
        <v>558</v>
      </c>
      <c r="L20" s="24">
        <f>K20/7</f>
        <v>79.714285714285708</v>
      </c>
      <c r="N20" s="2">
        <v>91.5</v>
      </c>
      <c r="O20">
        <v>2.9</v>
      </c>
    </row>
    <row r="21" spans="1:15" ht="6.75" customHeight="1">
      <c r="A21" s="19"/>
      <c r="B21" s="20"/>
      <c r="C21" s="20"/>
      <c r="D21" s="20"/>
      <c r="E21" s="20"/>
      <c r="F21" s="20"/>
      <c r="G21" s="20"/>
      <c r="H21" s="20"/>
      <c r="I21" s="20"/>
      <c r="K21" s="20"/>
      <c r="L21" s="25"/>
      <c r="N21" s="20"/>
    </row>
    <row r="22" spans="1:15">
      <c r="A22" s="1" t="s">
        <v>9</v>
      </c>
      <c r="B22" s="2">
        <v>72</v>
      </c>
      <c r="C22" s="2">
        <v>75</v>
      </c>
      <c r="D22" s="2">
        <v>93</v>
      </c>
      <c r="E22" s="3"/>
      <c r="F22" s="2">
        <v>74</v>
      </c>
      <c r="G22" s="2">
        <v>35</v>
      </c>
      <c r="H22" s="10">
        <v>100</v>
      </c>
      <c r="I22" s="2">
        <v>63</v>
      </c>
      <c r="K22" s="2">
        <f>SUM(B22:J22)</f>
        <v>512</v>
      </c>
      <c r="L22" s="24">
        <f>K22/7</f>
        <v>73.142857142857139</v>
      </c>
      <c r="N22" s="2">
        <v>100</v>
      </c>
      <c r="O22">
        <v>2.2000000000000002</v>
      </c>
    </row>
    <row r="23" spans="1:15">
      <c r="A23" s="5"/>
      <c r="B23" s="6">
        <v>78</v>
      </c>
      <c r="C23" s="6">
        <v>73</v>
      </c>
      <c r="D23" s="6">
        <v>85</v>
      </c>
      <c r="E23" s="3"/>
      <c r="F23" s="6">
        <v>41</v>
      </c>
      <c r="G23" s="6">
        <v>36</v>
      </c>
      <c r="H23" s="6">
        <v>78</v>
      </c>
      <c r="I23" s="6">
        <v>59</v>
      </c>
      <c r="K23" s="2">
        <f>SUM(B23:J23)</f>
        <v>450</v>
      </c>
      <c r="L23" s="24">
        <f>K23/7</f>
        <v>64.285714285714292</v>
      </c>
      <c r="N23" s="2">
        <v>81.94</v>
      </c>
      <c r="O23">
        <v>2</v>
      </c>
    </row>
    <row r="24" spans="1:15" s="21" customFormat="1" ht="6" customHeight="1">
      <c r="A24" s="16"/>
      <c r="B24" s="17"/>
      <c r="C24" s="17"/>
      <c r="D24" s="17"/>
      <c r="E24" s="22"/>
      <c r="F24" s="17"/>
      <c r="G24" s="17"/>
      <c r="H24" s="17"/>
      <c r="I24" s="17"/>
      <c r="K24" s="20"/>
      <c r="L24" s="25"/>
      <c r="N24" s="20"/>
    </row>
    <row r="25" spans="1:15">
      <c r="A25" s="1" t="s">
        <v>11</v>
      </c>
      <c r="B25" s="2">
        <v>71</v>
      </c>
      <c r="C25" s="2">
        <v>100</v>
      </c>
      <c r="D25" s="2">
        <v>51</v>
      </c>
      <c r="E25" s="13"/>
      <c r="F25" s="2">
        <v>45</v>
      </c>
      <c r="G25" s="2">
        <v>100</v>
      </c>
      <c r="H25" s="10">
        <v>76</v>
      </c>
      <c r="I25" s="2">
        <v>45</v>
      </c>
      <c r="K25" s="2">
        <f>SUM(B25:J25)</f>
        <v>488</v>
      </c>
      <c r="L25" s="24">
        <f>K25/7</f>
        <v>69.714285714285708</v>
      </c>
      <c r="M25" s="11"/>
      <c r="N25" s="2">
        <v>100</v>
      </c>
      <c r="O25" s="21">
        <v>1.4</v>
      </c>
    </row>
    <row r="26" spans="1:15">
      <c r="A26" s="5"/>
      <c r="B26" s="6">
        <v>72</v>
      </c>
      <c r="C26" s="6">
        <v>80</v>
      </c>
      <c r="D26" s="6">
        <v>73</v>
      </c>
      <c r="E26" s="3"/>
      <c r="F26" s="6">
        <v>65</v>
      </c>
      <c r="G26" s="6">
        <v>83</v>
      </c>
      <c r="H26" s="6">
        <v>61</v>
      </c>
      <c r="I26" s="6">
        <v>65</v>
      </c>
      <c r="K26" s="2">
        <f>SUM(B26:J26)</f>
        <v>499</v>
      </c>
      <c r="L26" s="24">
        <f>K26/7</f>
        <v>71.285714285714292</v>
      </c>
      <c r="N26" s="2">
        <v>95.68</v>
      </c>
      <c r="O26" s="21">
        <v>2.1</v>
      </c>
    </row>
    <row r="27" spans="1:15" ht="6" customHeight="1">
      <c r="A27" s="19"/>
      <c r="B27" s="20"/>
      <c r="C27" s="20"/>
      <c r="D27" s="20"/>
      <c r="E27" s="20"/>
      <c r="F27" s="20"/>
      <c r="G27" s="20"/>
      <c r="H27" s="20"/>
      <c r="I27" s="20"/>
      <c r="K27" s="20"/>
      <c r="L27" s="25"/>
      <c r="N27" s="20"/>
    </row>
    <row r="28" spans="1:15">
      <c r="A28" s="1" t="s">
        <v>10</v>
      </c>
      <c r="B28" s="2">
        <v>21</v>
      </c>
      <c r="C28" s="2">
        <v>87</v>
      </c>
      <c r="D28" s="2">
        <v>83</v>
      </c>
      <c r="E28" s="2">
        <v>23</v>
      </c>
      <c r="F28" s="2">
        <v>81</v>
      </c>
      <c r="G28" s="3"/>
      <c r="H28" s="10">
        <v>72</v>
      </c>
      <c r="I28" s="2">
        <v>93</v>
      </c>
      <c r="K28" s="2">
        <f>SUM(B28:J28)</f>
        <v>460</v>
      </c>
      <c r="L28" s="24">
        <f>K28/7</f>
        <v>65.714285714285708</v>
      </c>
      <c r="N28" s="2">
        <v>67.41</v>
      </c>
      <c r="O28">
        <v>1.5</v>
      </c>
    </row>
    <row r="29" spans="1:15">
      <c r="A29" s="5"/>
      <c r="B29" s="6">
        <v>21</v>
      </c>
      <c r="C29" s="6">
        <v>60</v>
      </c>
      <c r="D29" s="6">
        <v>94</v>
      </c>
      <c r="E29" s="6">
        <v>65</v>
      </c>
      <c r="F29" s="6">
        <v>72</v>
      </c>
      <c r="G29" s="3"/>
      <c r="H29" s="6">
        <v>55</v>
      </c>
      <c r="I29" s="6">
        <v>80</v>
      </c>
      <c r="K29" s="2">
        <f>SUM(B29:J29)</f>
        <v>447</v>
      </c>
      <c r="L29" s="24">
        <f>K29/7</f>
        <v>63.857142857142854</v>
      </c>
      <c r="N29" s="2">
        <v>70.98</v>
      </c>
      <c r="O29">
        <v>1.2</v>
      </c>
    </row>
  </sheetData>
  <pageMargins left="0.7" right="0.7" top="0.75" bottom="0.75" header="0.3" footer="0.3"/>
  <pageSetup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topLeftCell="A33" workbookViewId="0">
      <selection activeCell="P48" sqref="P48"/>
    </sheetView>
  </sheetViews>
  <sheetFormatPr defaultRowHeight="15"/>
  <cols>
    <col min="1" max="1" width="9.7109375" customWidth="1"/>
  </cols>
  <sheetData>
    <row r="3" spans="1:10">
      <c r="A3" s="27" t="s">
        <v>14</v>
      </c>
      <c r="B3" s="28">
        <v>61.71</v>
      </c>
      <c r="C3" s="28">
        <v>86.17</v>
      </c>
      <c r="D3" s="28">
        <v>30.57</v>
      </c>
      <c r="E3" s="28">
        <v>90.86</v>
      </c>
      <c r="F3" s="28">
        <v>88.57</v>
      </c>
      <c r="G3" s="28">
        <v>78.430000000000007</v>
      </c>
      <c r="H3" s="28">
        <v>73.14</v>
      </c>
      <c r="I3" s="29">
        <v>69.709999999999994</v>
      </c>
      <c r="J3" s="28">
        <v>67.41</v>
      </c>
    </row>
    <row r="4" spans="1:10">
      <c r="A4" s="27" t="s">
        <v>15</v>
      </c>
      <c r="B4" s="28">
        <v>67.430000000000007</v>
      </c>
      <c r="C4" s="28">
        <v>81.67</v>
      </c>
      <c r="D4" s="28">
        <v>30</v>
      </c>
      <c r="E4" s="28">
        <v>86.86</v>
      </c>
      <c r="F4" s="28">
        <v>62.69</v>
      </c>
      <c r="G4" s="28">
        <v>79.709999999999994</v>
      </c>
      <c r="H4" s="28">
        <v>64.290000000000006</v>
      </c>
      <c r="I4" s="29">
        <v>71.290000000000006</v>
      </c>
      <c r="J4" s="28">
        <v>70.98</v>
      </c>
    </row>
    <row r="6" spans="1:10">
      <c r="A6" s="27" t="s">
        <v>14</v>
      </c>
      <c r="B6" s="27">
        <v>69.819999999999993</v>
      </c>
      <c r="C6" s="27">
        <v>100</v>
      </c>
      <c r="D6" s="27">
        <v>44.23</v>
      </c>
      <c r="E6" s="27">
        <v>93.75</v>
      </c>
      <c r="F6" s="27">
        <v>100</v>
      </c>
      <c r="G6" s="27">
        <v>89.64</v>
      </c>
      <c r="H6" s="27">
        <v>100</v>
      </c>
      <c r="I6" s="27">
        <v>100</v>
      </c>
      <c r="J6" s="27">
        <v>67.41</v>
      </c>
    </row>
    <row r="7" spans="1:10">
      <c r="A7" s="27" t="s">
        <v>15</v>
      </c>
      <c r="B7" s="27">
        <v>72.790000000000006</v>
      </c>
      <c r="C7" s="27">
        <v>70.83</v>
      </c>
      <c r="D7" s="27">
        <v>45.45</v>
      </c>
      <c r="E7" s="27">
        <v>96.45</v>
      </c>
      <c r="F7" s="27">
        <v>88.01</v>
      </c>
      <c r="G7" s="27">
        <v>91.5</v>
      </c>
      <c r="H7" s="27">
        <v>81.94</v>
      </c>
      <c r="I7" s="27">
        <v>95.68</v>
      </c>
      <c r="J7" s="27">
        <v>70.98</v>
      </c>
    </row>
    <row r="8" spans="1:10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>
      <c r="B9" t="b">
        <v>1</v>
      </c>
      <c r="C9" t="b">
        <v>0</v>
      </c>
    </row>
    <row r="10" spans="1:10">
      <c r="A10" s="27" t="s">
        <v>14</v>
      </c>
      <c r="B10" s="27">
        <v>5</v>
      </c>
      <c r="C10" s="27">
        <v>7</v>
      </c>
    </row>
    <row r="11" spans="1:10">
      <c r="A11" s="27" t="s">
        <v>15</v>
      </c>
      <c r="B11" s="27">
        <v>4</v>
      </c>
      <c r="C11" s="27">
        <v>2</v>
      </c>
    </row>
    <row r="12" spans="1:10">
      <c r="A12" s="27"/>
      <c r="B12" s="27"/>
      <c r="C12" s="27"/>
    </row>
    <row r="13" spans="1:10">
      <c r="A13" s="27"/>
      <c r="B13" s="27" t="s">
        <v>14</v>
      </c>
      <c r="C13" s="27" t="s">
        <v>15</v>
      </c>
    </row>
    <row r="14" spans="1:10">
      <c r="A14" s="27" t="b">
        <v>1</v>
      </c>
      <c r="B14" s="27">
        <v>5</v>
      </c>
      <c r="C14" s="27">
        <v>7</v>
      </c>
    </row>
    <row r="15" spans="1:10">
      <c r="A15" s="27" t="b">
        <v>0</v>
      </c>
      <c r="B15" s="27">
        <v>4</v>
      </c>
      <c r="C15" s="27">
        <v>2</v>
      </c>
    </row>
    <row r="18" spans="1:3">
      <c r="A18" s="27"/>
      <c r="B18" s="27" t="s">
        <v>16</v>
      </c>
      <c r="C18" s="27" t="s">
        <v>15</v>
      </c>
    </row>
    <row r="19" spans="1:3">
      <c r="A19" s="27" t="s">
        <v>17</v>
      </c>
      <c r="B19" s="27">
        <v>2</v>
      </c>
      <c r="C19" s="27">
        <v>2</v>
      </c>
    </row>
    <row r="20" spans="1:3">
      <c r="A20" s="27" t="s">
        <v>18</v>
      </c>
      <c r="B20" s="27">
        <v>2</v>
      </c>
      <c r="C20" s="27">
        <v>4</v>
      </c>
    </row>
    <row r="21" spans="1:3">
      <c r="A21" s="27" t="s">
        <v>19</v>
      </c>
      <c r="B21" s="27">
        <v>4</v>
      </c>
      <c r="C21" s="27">
        <v>2</v>
      </c>
    </row>
    <row r="22" spans="1:3">
      <c r="A22" s="27" t="s">
        <v>20</v>
      </c>
      <c r="B22" s="27">
        <v>1</v>
      </c>
      <c r="C22" s="27">
        <v>1</v>
      </c>
    </row>
    <row r="26" spans="1:3">
      <c r="A26" s="27"/>
      <c r="B26" s="27" t="s">
        <v>14</v>
      </c>
      <c r="C26" s="27" t="s">
        <v>15</v>
      </c>
    </row>
    <row r="27" spans="1:3">
      <c r="A27" s="27" t="b">
        <v>1</v>
      </c>
      <c r="B27" s="27">
        <v>3</v>
      </c>
      <c r="C27" s="27">
        <v>5</v>
      </c>
    </row>
    <row r="28" spans="1:3">
      <c r="A28" s="27" t="b">
        <v>0</v>
      </c>
      <c r="B28" s="27">
        <v>6</v>
      </c>
      <c r="C28" s="27">
        <v>4</v>
      </c>
    </row>
    <row r="31" spans="1:3">
      <c r="A31" s="27"/>
      <c r="B31" s="27" t="s">
        <v>14</v>
      </c>
      <c r="C31" s="27" t="s">
        <v>15</v>
      </c>
    </row>
    <row r="32" spans="1:3">
      <c r="A32" s="27" t="b">
        <v>1</v>
      </c>
      <c r="B32" s="27">
        <v>5</v>
      </c>
      <c r="C32" s="27">
        <v>8</v>
      </c>
    </row>
    <row r="33" spans="1:10">
      <c r="A33" s="27" t="b">
        <v>0</v>
      </c>
      <c r="B33" s="27">
        <v>4</v>
      </c>
      <c r="C33" s="27">
        <v>1</v>
      </c>
    </row>
    <row r="37" spans="1:10">
      <c r="A37" s="27" t="s">
        <v>14</v>
      </c>
      <c r="B37">
        <v>2.2000000000000002</v>
      </c>
      <c r="C37">
        <v>3.4</v>
      </c>
      <c r="D37">
        <v>1.2</v>
      </c>
      <c r="E37">
        <v>3.4</v>
      </c>
      <c r="F37">
        <v>3.5</v>
      </c>
      <c r="G37">
        <v>2.8</v>
      </c>
      <c r="H37">
        <v>2.2000000000000002</v>
      </c>
      <c r="I37">
        <v>1.4</v>
      </c>
      <c r="J37">
        <v>1.5</v>
      </c>
    </row>
    <row r="38" spans="1:10">
      <c r="A38" s="27" t="s">
        <v>15</v>
      </c>
      <c r="B38">
        <v>2.5</v>
      </c>
      <c r="C38">
        <v>3.2</v>
      </c>
      <c r="D38">
        <v>1.1000000000000001</v>
      </c>
      <c r="E38">
        <v>3.7</v>
      </c>
      <c r="F38">
        <v>1.5</v>
      </c>
      <c r="G38">
        <v>2.9</v>
      </c>
      <c r="H38" s="30">
        <v>2</v>
      </c>
      <c r="I38">
        <v>2.1</v>
      </c>
      <c r="J38">
        <v>1.2</v>
      </c>
    </row>
    <row r="57" spans="2:2">
      <c r="B57" s="21"/>
    </row>
    <row r="58" spans="2:2">
      <c r="B58" s="21"/>
    </row>
    <row r="59" spans="2:2">
      <c r="B59" s="2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64" workbookViewId="0">
      <selection activeCell="T70" sqref="T70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Chicago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kdiazhay</dc:creator>
  <cp:lastModifiedBy>kdiazhay</cp:lastModifiedBy>
  <cp:lastPrinted>2014-05-28T18:36:20Z</cp:lastPrinted>
  <dcterms:created xsi:type="dcterms:W3CDTF">2014-03-04T18:56:15Z</dcterms:created>
  <dcterms:modified xsi:type="dcterms:W3CDTF">2014-05-28T18:43:22Z</dcterms:modified>
</cp:coreProperties>
</file>